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</sheets>
  <calcPr calcId="999999"/>
</workbook>
</file>

<file path=xl/calcChain.xml><?xml version="1.0" encoding="utf-8"?>
<calcChain xmlns="http://schemas.openxmlformats.org/spreadsheetml/2006/main">
  <c r="P62" i="1"/>
  <c r="O62"/>
  <c r="N62"/>
  <c r="M62"/>
  <c r="L62"/>
  <c r="K62"/>
  <c r="J62"/>
  <c r="I62"/>
  <c r="H62"/>
  <c r="G62"/>
  <c r="F62"/>
  <c r="E62"/>
  <c r="D62"/>
  <c r="C62"/>
  <c r="B62"/>
  <c r="P61"/>
  <c r="I61"/>
  <c r="W60"/>
  <c r="P60"/>
  <c r="I60"/>
  <c r="W59"/>
  <c r="P59"/>
  <c r="I59"/>
  <c r="W58"/>
  <c r="P58"/>
  <c r="I58"/>
  <c r="W57"/>
  <c r="P57"/>
  <c r="I57"/>
  <c r="W56"/>
  <c r="P56"/>
  <c r="I56"/>
  <c r="W55"/>
  <c r="P55"/>
  <c r="I55"/>
  <c r="W54"/>
  <c r="P54"/>
  <c r="I54"/>
  <c r="P53"/>
  <c r="I53"/>
  <c r="W52"/>
  <c r="P52"/>
  <c r="I52"/>
  <c r="P51"/>
  <c r="I51"/>
  <c r="W50"/>
  <c r="P50"/>
  <c r="I50"/>
  <c r="W49"/>
  <c r="P49"/>
  <c r="I49"/>
  <c r="W48"/>
  <c r="P48"/>
  <c r="I48"/>
  <c r="W47"/>
  <c r="P47"/>
  <c r="I47"/>
  <c r="W46"/>
  <c r="P46"/>
  <c r="I46"/>
  <c r="W45"/>
  <c r="P45"/>
  <c r="I45"/>
  <c r="W44"/>
  <c r="P44"/>
  <c r="I44"/>
  <c r="W43"/>
  <c r="P43"/>
  <c r="I43"/>
  <c r="W42"/>
  <c r="P42"/>
  <c r="I42"/>
  <c r="W41"/>
  <c r="P41"/>
  <c r="I41"/>
  <c r="W40"/>
  <c r="P40"/>
  <c r="I40"/>
  <c r="W39"/>
  <c r="P39"/>
  <c r="I39"/>
  <c r="W38"/>
  <c r="P38"/>
  <c r="I38"/>
  <c r="W37"/>
  <c r="P37"/>
  <c r="I37"/>
  <c r="W36"/>
  <c r="P36"/>
  <c r="I36"/>
  <c r="P35"/>
  <c r="I35"/>
  <c r="P34"/>
  <c r="I34"/>
  <c r="W33"/>
  <c r="P33"/>
  <c r="I33"/>
  <c r="W32"/>
  <c r="P32"/>
  <c r="I32"/>
  <c r="W31"/>
  <c r="P31"/>
  <c r="I31"/>
  <c r="P30"/>
  <c r="I30"/>
  <c r="W29"/>
  <c r="P29"/>
  <c r="I29"/>
  <c r="W28"/>
  <c r="P28"/>
  <c r="I28"/>
  <c r="W27"/>
  <c r="P27"/>
  <c r="I27"/>
  <c r="P26"/>
  <c r="I26"/>
  <c r="W25"/>
  <c r="P25"/>
  <c r="I25"/>
  <c r="W24"/>
  <c r="P24"/>
  <c r="I24"/>
  <c r="W23"/>
  <c r="P23"/>
  <c r="I23"/>
  <c r="W22"/>
  <c r="P22"/>
  <c r="I22"/>
  <c r="W21"/>
  <c r="P21"/>
  <c r="I21"/>
  <c r="P20"/>
  <c r="I20"/>
  <c r="W19"/>
  <c r="P19"/>
  <c r="I19"/>
  <c r="W18"/>
  <c r="P18"/>
  <c r="I18"/>
  <c r="P17"/>
  <c r="I17"/>
  <c r="P16"/>
  <c r="I16"/>
  <c r="W15"/>
  <c r="P15"/>
  <c r="I15"/>
  <c r="P14"/>
  <c r="I14"/>
  <c r="W13"/>
  <c r="P13"/>
  <c r="I13"/>
  <c r="W12"/>
  <c r="P12"/>
  <c r="I12"/>
  <c r="W11"/>
  <c r="P11"/>
  <c r="I11"/>
  <c r="W10"/>
  <c r="P10"/>
  <c r="I10"/>
  <c r="W9"/>
  <c r="P9"/>
  <c r="I9"/>
  <c r="W8"/>
  <c r="P8"/>
  <c r="I8"/>
  <c r="W7"/>
  <c r="P7"/>
  <c r="I7"/>
</calcChain>
</file>

<file path=xl/sharedStrings.xml><?xml version="1.0" encoding="utf-8"?>
<sst xmlns="http://schemas.openxmlformats.org/spreadsheetml/2006/main" count="83" uniqueCount="75">
  <si>
    <t>25.11.2020 09:58</t>
  </si>
  <si>
    <t>Субъект РФ</t>
  </si>
  <si>
    <t>Количество организаций</t>
  </si>
  <si>
    <t>Количество программ</t>
  </si>
  <si>
    <t>Количество детей, занятых в дополнительном образовании</t>
  </si>
  <si>
    <t>Орган власти, осуществляющий управление в сфере образования и науки</t>
  </si>
  <si>
    <t>Орган власти, осуществляющий управление в сфере социального развития</t>
  </si>
  <si>
    <t>Орган власти, осуществляющий управление в сфере культуры</t>
  </si>
  <si>
    <t>Орган власти, осуществляющий управление в сфере физической культуры и спорта</t>
  </si>
  <si>
    <t>Орган власти, осуществляющий управление в сфере молодежной политики</t>
  </si>
  <si>
    <t>Прочие</t>
  </si>
  <si>
    <t>Нет</t>
  </si>
  <si>
    <t>Всего</t>
  </si>
  <si>
    <t>Социально-педагогическая</t>
  </si>
  <si>
    <t>Естественнонаучная</t>
  </si>
  <si>
    <t>Художественная</t>
  </si>
  <si>
    <t>Физкультурно-спортивная</t>
  </si>
  <si>
    <t>Туристско-краеведческая</t>
  </si>
  <si>
    <t>Техническая</t>
  </si>
  <si>
    <t>ГО Азов</t>
  </si>
  <si>
    <t>ГО Батайск</t>
  </si>
  <si>
    <t>ГО Волгодонск</t>
  </si>
  <si>
    <t>ГО Гуково</t>
  </si>
  <si>
    <t>ГО Донецк</t>
  </si>
  <si>
    <t>ГО Зверево</t>
  </si>
  <si>
    <t>ГО Каменск-Шахтинский</t>
  </si>
  <si>
    <t>ГО Новочеркасск</t>
  </si>
  <si>
    <t>ГО Новошахтинск</t>
  </si>
  <si>
    <t>ГО Ростов-на-Дону</t>
  </si>
  <si>
    <t>ГО Таганрог</t>
  </si>
  <si>
    <t>ГО Шахты</t>
  </si>
  <si>
    <t>МР Азовский</t>
  </si>
  <si>
    <t>МР Аксайский</t>
  </si>
  <si>
    <t>МР Багаевский</t>
  </si>
  <si>
    <t>МР Белокалитвинский</t>
  </si>
  <si>
    <t>МР Боковский</t>
  </si>
  <si>
    <t>МР Верхнедонской</t>
  </si>
  <si>
    <t>МР Веселовский</t>
  </si>
  <si>
    <t>МР Волгодонской</t>
  </si>
  <si>
    <t>МР Дубовский</t>
  </si>
  <si>
    <t>МР Егорлыкский</t>
  </si>
  <si>
    <t>МР Заветинский</t>
  </si>
  <si>
    <t>МР Зерноградский</t>
  </si>
  <si>
    <t>МР Зимовниковский</t>
  </si>
  <si>
    <t>МР Кагальницкий</t>
  </si>
  <si>
    <t>МР Каменский</t>
  </si>
  <si>
    <t>МР Кашарский</t>
  </si>
  <si>
    <t>МР Константиновский</t>
  </si>
  <si>
    <t>МР Красносулинский</t>
  </si>
  <si>
    <t>МР Куйбышевский</t>
  </si>
  <si>
    <t>МР Мартыновский</t>
  </si>
  <si>
    <t>МР Матвеево-Курганский</t>
  </si>
  <si>
    <t>МР Миллеровский</t>
  </si>
  <si>
    <t>МР Милютинский</t>
  </si>
  <si>
    <t>МР Морозовский</t>
  </si>
  <si>
    <t>МР Мясниковский</t>
  </si>
  <si>
    <t>МР Неклиновский</t>
  </si>
  <si>
    <t>МР Обливский</t>
  </si>
  <si>
    <t>МР Октябрьский</t>
  </si>
  <si>
    <t>МР Орловский</t>
  </si>
  <si>
    <t>МР Песчанокопский</t>
  </si>
  <si>
    <t>МР Пролетарский</t>
  </si>
  <si>
    <t>МР Ремонтненский</t>
  </si>
  <si>
    <t>МР Родионово-Несветайский</t>
  </si>
  <si>
    <t>МР Сальский</t>
  </si>
  <si>
    <t>МР Семикаракорский</t>
  </si>
  <si>
    <t>МР Советский</t>
  </si>
  <si>
    <t>МР Тарасовский</t>
  </si>
  <si>
    <t>МР Тацинский</t>
  </si>
  <si>
    <t>МР Усть-Донецкий</t>
  </si>
  <si>
    <t>МР Целинский</t>
  </si>
  <si>
    <t>МР Цимлянский</t>
  </si>
  <si>
    <t>МР Чертковский</t>
  </si>
  <si>
    <t>МР Шолоховский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</si>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</sst>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W62"/>
  <sheetViews>
    <sheetView tabSelected="1" workbookViewId="0">
      <selection activeCell="A4" sqref="A4:W62"/>
    </sheetView>
  </sheetViews>
  <sheetFormatPr defaultRowHeight="15"/>
  <cols>
    <col min="1" max="24" width="20" customWidth="1"/>
  </cols>
  <sheetData>
    <row r="2" spans="1:23">
      <c r="A2" t="s">
        <v>0</v>
      </c>
    </row>
    <row r="4" spans="1:23" ht="30" customHeight="1">
      <c r="A4" s="1" t="s">
        <v>1</v>
      </c>
      <c r="B4" s="1" t="s">
        <v>2</v>
      </c>
      <c r="C4" s="1"/>
      <c r="D4" s="1"/>
      <c r="E4" s="1"/>
      <c r="F4" s="1"/>
      <c r="G4" s="1"/>
      <c r="H4" s="1"/>
      <c r="I4" s="1"/>
      <c r="J4" s="1" t="s">
        <v>3</v>
      </c>
      <c r="K4" s="1"/>
      <c r="L4" s="1"/>
      <c r="M4" s="1"/>
      <c r="N4" s="1"/>
      <c r="O4" s="1"/>
      <c r="P4" s="1"/>
      <c r="Q4" s="1" t="s">
        <v>4</v>
      </c>
      <c r="R4" s="1"/>
      <c r="S4" s="1"/>
      <c r="T4" s="1"/>
      <c r="U4" s="1"/>
      <c r="V4" s="1"/>
      <c r="W4" s="1"/>
    </row>
    <row r="5" spans="1:23" ht="50.1" customHeight="1">
      <c r="A5" s="1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18</v>
      </c>
      <c r="P5" s="1" t="s">
        <v>12</v>
      </c>
      <c r="Q5" s="1" t="s">
        <v>13</v>
      </c>
      <c r="R5" s="1" t="s">
        <v>14</v>
      </c>
      <c r="S5" s="1" t="s">
        <v>15</v>
      </c>
      <c r="T5" s="1" t="s">
        <v>16</v>
      </c>
      <c r="U5" s="1" t="s">
        <v>17</v>
      </c>
      <c r="V5" s="1" t="s">
        <v>18</v>
      </c>
      <c r="W5" s="1" t="s">
        <v>12</v>
      </c>
    </row>
    <row r="6" spans="1:2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2" t="s">
        <v>19</v>
      </c>
      <c r="B7" s="2">
        <v>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f t="shared" ref="I7:I38" si="0">SUM(B7:H7)</f>
        <v>6</v>
      </c>
      <c r="J7" s="2">
        <v>7</v>
      </c>
      <c r="K7" s="2">
        <v>9</v>
      </c>
      <c r="L7" s="2">
        <v>12</v>
      </c>
      <c r="M7" s="2">
        <v>5</v>
      </c>
      <c r="N7" s="2">
        <v>1</v>
      </c>
      <c r="O7" s="2">
        <v>19</v>
      </c>
      <c r="P7" s="2">
        <f t="shared" ref="P7:P38" si="1">SUM(J7:O7)</f>
        <v>53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f t="shared" ref="W7:W13" si="2">SUM(Q7:V7)</f>
        <v>0</v>
      </c>
    </row>
    <row r="8" spans="1:23">
      <c r="A8" s="2" t="s">
        <v>20</v>
      </c>
      <c r="B8" s="2">
        <v>54</v>
      </c>
      <c r="C8" s="2">
        <v>0</v>
      </c>
      <c r="D8" s="2">
        <v>3</v>
      </c>
      <c r="E8" s="2">
        <v>0</v>
      </c>
      <c r="F8" s="2">
        <v>0</v>
      </c>
      <c r="G8" s="2">
        <v>0</v>
      </c>
      <c r="H8" s="2">
        <v>0</v>
      </c>
      <c r="I8" s="2">
        <f t="shared" si="0"/>
        <v>57</v>
      </c>
      <c r="J8" s="2">
        <v>63</v>
      </c>
      <c r="K8" s="2">
        <v>41</v>
      </c>
      <c r="L8" s="2">
        <v>95</v>
      </c>
      <c r="M8" s="2">
        <v>54</v>
      </c>
      <c r="N8" s="2">
        <v>7</v>
      </c>
      <c r="O8" s="2">
        <v>13</v>
      </c>
      <c r="P8" s="2">
        <f t="shared" si="1"/>
        <v>273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f t="shared" si="2"/>
        <v>0</v>
      </c>
    </row>
    <row r="9" spans="1:23">
      <c r="A9" s="2" t="s">
        <v>21</v>
      </c>
      <c r="B9" s="2">
        <v>27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f t="shared" si="0"/>
        <v>27</v>
      </c>
      <c r="J9" s="2">
        <v>112</v>
      </c>
      <c r="K9" s="2">
        <v>82</v>
      </c>
      <c r="L9" s="2">
        <v>131</v>
      </c>
      <c r="M9" s="2">
        <v>121</v>
      </c>
      <c r="N9" s="2">
        <v>31</v>
      </c>
      <c r="O9" s="2">
        <v>81</v>
      </c>
      <c r="P9" s="2">
        <f t="shared" si="1"/>
        <v>558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f t="shared" si="2"/>
        <v>0</v>
      </c>
    </row>
    <row r="10" spans="1:23">
      <c r="A10" s="2" t="s">
        <v>22</v>
      </c>
      <c r="B10" s="2">
        <v>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f t="shared" si="0"/>
        <v>3</v>
      </c>
      <c r="J10" s="2">
        <v>4</v>
      </c>
      <c r="K10" s="2">
        <v>2</v>
      </c>
      <c r="L10" s="2">
        <v>4</v>
      </c>
      <c r="M10" s="2">
        <v>4</v>
      </c>
      <c r="N10" s="2">
        <v>1</v>
      </c>
      <c r="O10" s="2">
        <v>10</v>
      </c>
      <c r="P10" s="2">
        <f t="shared" si="1"/>
        <v>25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f t="shared" si="2"/>
        <v>0</v>
      </c>
    </row>
    <row r="11" spans="1:23">
      <c r="A11" s="2" t="s">
        <v>23</v>
      </c>
      <c r="B11" s="2">
        <v>16</v>
      </c>
      <c r="C11" s="2">
        <v>0</v>
      </c>
      <c r="D11" s="2">
        <v>1</v>
      </c>
      <c r="E11" s="2">
        <v>0</v>
      </c>
      <c r="F11" s="2">
        <v>0</v>
      </c>
      <c r="G11" s="2">
        <v>0</v>
      </c>
      <c r="H11" s="2">
        <v>0</v>
      </c>
      <c r="I11" s="2">
        <f t="shared" si="0"/>
        <v>17</v>
      </c>
      <c r="J11" s="2">
        <v>31</v>
      </c>
      <c r="K11" s="2">
        <v>13</v>
      </c>
      <c r="L11" s="2">
        <v>23</v>
      </c>
      <c r="M11" s="2">
        <v>32</v>
      </c>
      <c r="N11" s="2">
        <v>5</v>
      </c>
      <c r="O11" s="2">
        <v>25</v>
      </c>
      <c r="P11" s="2">
        <f t="shared" si="1"/>
        <v>129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f t="shared" si="2"/>
        <v>0</v>
      </c>
    </row>
    <row r="12" spans="1:23">
      <c r="A12" s="2" t="s">
        <v>24</v>
      </c>
      <c r="B12" s="2">
        <v>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f t="shared" si="0"/>
        <v>2</v>
      </c>
      <c r="J12" s="2">
        <v>3</v>
      </c>
      <c r="K12" s="2">
        <v>13</v>
      </c>
      <c r="L12" s="2">
        <v>16</v>
      </c>
      <c r="M12" s="2">
        <v>13</v>
      </c>
      <c r="N12" s="2">
        <v>4</v>
      </c>
      <c r="O12" s="2">
        <v>4</v>
      </c>
      <c r="P12" s="2">
        <f t="shared" si="1"/>
        <v>53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f t="shared" si="2"/>
        <v>0</v>
      </c>
    </row>
    <row r="13" spans="1:23">
      <c r="A13" s="2" t="s">
        <v>25</v>
      </c>
      <c r="B13" s="2">
        <v>43</v>
      </c>
      <c r="C13" s="2">
        <v>0</v>
      </c>
      <c r="D13" s="2">
        <v>0</v>
      </c>
      <c r="E13" s="2">
        <v>0</v>
      </c>
      <c r="F13" s="2">
        <v>0</v>
      </c>
      <c r="G13" s="2">
        <v>1</v>
      </c>
      <c r="H13" s="2">
        <v>0</v>
      </c>
      <c r="I13" s="2">
        <f t="shared" si="0"/>
        <v>44</v>
      </c>
      <c r="J13" s="2">
        <v>49</v>
      </c>
      <c r="K13" s="2">
        <v>38</v>
      </c>
      <c r="L13" s="2">
        <v>56</v>
      </c>
      <c r="M13" s="2">
        <v>13</v>
      </c>
      <c r="N13" s="2">
        <v>9</v>
      </c>
      <c r="O13" s="2">
        <v>18</v>
      </c>
      <c r="P13" s="2">
        <f t="shared" si="1"/>
        <v>183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f t="shared" si="2"/>
        <v>0</v>
      </c>
    </row>
    <row r="14" spans="1:23">
      <c r="A14" s="2" t="s">
        <v>26</v>
      </c>
      <c r="B14" s="2">
        <v>29</v>
      </c>
      <c r="C14" s="2">
        <v>0</v>
      </c>
      <c r="D14" s="2">
        <v>6</v>
      </c>
      <c r="E14" s="2">
        <v>0</v>
      </c>
      <c r="F14" s="2">
        <v>0</v>
      </c>
      <c r="G14" s="2">
        <v>0</v>
      </c>
      <c r="H14" s="2">
        <v>0</v>
      </c>
      <c r="I14" s="2">
        <f t="shared" si="0"/>
        <v>35</v>
      </c>
      <c r="J14" s="2">
        <v>56</v>
      </c>
      <c r="K14" s="2">
        <v>34</v>
      </c>
      <c r="L14" s="2">
        <v>115</v>
      </c>
      <c r="M14" s="2">
        <v>53</v>
      </c>
      <c r="N14" s="2">
        <v>27</v>
      </c>
      <c r="O14" s="2">
        <v>42</v>
      </c>
      <c r="P14" s="2">
        <f t="shared" si="1"/>
        <v>327</v>
      </c>
      <c r="Q14" s="2">
        <v>144</v>
      </c>
      <c r="R14" s="2">
        <v>0</v>
      </c>
      <c r="S14" s="2">
        <v>1167</v>
      </c>
      <c r="T14" s="2">
        <v>0</v>
      </c>
      <c r="U14" s="2">
        <v>82</v>
      </c>
      <c r="V14" s="2">
        <v>111</v>
      </c>
      <c r="W14" s="2">
        <v>1473</v>
      </c>
    </row>
    <row r="15" spans="1:23">
      <c r="A15" s="2" t="s">
        <v>27</v>
      </c>
      <c r="B15" s="2">
        <v>13</v>
      </c>
      <c r="C15" s="2">
        <v>0</v>
      </c>
      <c r="D15" s="2">
        <v>0</v>
      </c>
      <c r="E15" s="2">
        <v>1</v>
      </c>
      <c r="F15" s="2">
        <v>0</v>
      </c>
      <c r="G15" s="2">
        <v>2</v>
      </c>
      <c r="H15" s="2">
        <v>2</v>
      </c>
      <c r="I15" s="2">
        <f t="shared" si="0"/>
        <v>18</v>
      </c>
      <c r="J15" s="2">
        <v>15</v>
      </c>
      <c r="K15" s="2">
        <v>14</v>
      </c>
      <c r="L15" s="2">
        <v>57</v>
      </c>
      <c r="M15" s="2">
        <v>40</v>
      </c>
      <c r="N15" s="2">
        <v>5</v>
      </c>
      <c r="O15" s="2">
        <v>5</v>
      </c>
      <c r="P15" s="2">
        <f t="shared" si="1"/>
        <v>136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f>SUM(Q15:V15)</f>
        <v>0</v>
      </c>
    </row>
    <row r="16" spans="1:23">
      <c r="A16" s="2" t="s">
        <v>28</v>
      </c>
      <c r="B16" s="2">
        <v>107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f t="shared" si="0"/>
        <v>107</v>
      </c>
      <c r="J16" s="2">
        <v>214</v>
      </c>
      <c r="K16" s="2">
        <v>119</v>
      </c>
      <c r="L16" s="2">
        <v>356</v>
      </c>
      <c r="M16" s="2">
        <v>365</v>
      </c>
      <c r="N16" s="2">
        <v>48</v>
      </c>
      <c r="O16" s="2">
        <v>133</v>
      </c>
      <c r="P16" s="2">
        <f t="shared" si="1"/>
        <v>1235</v>
      </c>
      <c r="Q16" s="2">
        <v>0</v>
      </c>
      <c r="R16" s="2">
        <v>130</v>
      </c>
      <c r="S16" s="2">
        <v>177</v>
      </c>
      <c r="T16" s="2">
        <v>2</v>
      </c>
      <c r="U16" s="2">
        <v>0</v>
      </c>
      <c r="V16" s="2">
        <v>394</v>
      </c>
      <c r="W16" s="2">
        <v>676</v>
      </c>
    </row>
    <row r="17" spans="1:23">
      <c r="A17" s="2" t="s">
        <v>29</v>
      </c>
      <c r="B17" s="2">
        <v>6</v>
      </c>
      <c r="C17" s="2">
        <v>0</v>
      </c>
      <c r="D17" s="2">
        <v>5</v>
      </c>
      <c r="E17" s="2">
        <v>0</v>
      </c>
      <c r="F17" s="2">
        <v>0</v>
      </c>
      <c r="G17" s="2">
        <v>0</v>
      </c>
      <c r="H17" s="2">
        <v>0</v>
      </c>
      <c r="I17" s="2">
        <f t="shared" si="0"/>
        <v>11</v>
      </c>
      <c r="J17" s="2">
        <v>30</v>
      </c>
      <c r="K17" s="2">
        <v>25</v>
      </c>
      <c r="L17" s="2">
        <v>54</v>
      </c>
      <c r="M17" s="2">
        <v>20</v>
      </c>
      <c r="N17" s="2">
        <v>16</v>
      </c>
      <c r="O17" s="2">
        <v>35</v>
      </c>
      <c r="P17" s="2">
        <f t="shared" si="1"/>
        <v>180</v>
      </c>
      <c r="Q17" s="2">
        <v>98</v>
      </c>
      <c r="R17" s="2">
        <v>0</v>
      </c>
      <c r="S17" s="2">
        <v>89</v>
      </c>
      <c r="T17" s="2">
        <v>20</v>
      </c>
      <c r="U17" s="2">
        <v>0</v>
      </c>
      <c r="V17" s="2">
        <v>0</v>
      </c>
      <c r="W17" s="2">
        <v>183</v>
      </c>
    </row>
    <row r="18" spans="1:23">
      <c r="A18" s="2" t="s">
        <v>30</v>
      </c>
      <c r="B18" s="2">
        <v>40</v>
      </c>
      <c r="C18" s="2">
        <v>0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f t="shared" si="0"/>
        <v>41</v>
      </c>
      <c r="J18" s="2">
        <v>202</v>
      </c>
      <c r="K18" s="2">
        <v>82</v>
      </c>
      <c r="L18" s="2">
        <v>179</v>
      </c>
      <c r="M18" s="2">
        <v>89</v>
      </c>
      <c r="N18" s="2">
        <v>31</v>
      </c>
      <c r="O18" s="2">
        <v>41</v>
      </c>
      <c r="P18" s="2">
        <f t="shared" si="1"/>
        <v>624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f>SUM(Q18:V18)</f>
        <v>0</v>
      </c>
    </row>
    <row r="19" spans="1:23">
      <c r="A19" s="2" t="s">
        <v>31</v>
      </c>
      <c r="B19" s="2">
        <v>47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f t="shared" si="0"/>
        <v>47</v>
      </c>
      <c r="J19" s="2">
        <v>91</v>
      </c>
      <c r="K19" s="2">
        <v>112</v>
      </c>
      <c r="L19" s="2">
        <v>131</v>
      </c>
      <c r="M19" s="2">
        <v>116</v>
      </c>
      <c r="N19" s="2">
        <v>41</v>
      </c>
      <c r="O19" s="2">
        <v>30</v>
      </c>
      <c r="P19" s="2">
        <f t="shared" si="1"/>
        <v>521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f>SUM(Q19:V19)</f>
        <v>0</v>
      </c>
    </row>
    <row r="20" spans="1:23">
      <c r="A20" s="2" t="s">
        <v>32</v>
      </c>
      <c r="B20" s="2">
        <v>26</v>
      </c>
      <c r="C20" s="2">
        <v>0</v>
      </c>
      <c r="D20" s="2">
        <v>1</v>
      </c>
      <c r="E20" s="2">
        <v>0</v>
      </c>
      <c r="F20" s="2">
        <v>0</v>
      </c>
      <c r="G20" s="2">
        <v>3</v>
      </c>
      <c r="H20" s="2">
        <v>0</v>
      </c>
      <c r="I20" s="2">
        <f t="shared" si="0"/>
        <v>30</v>
      </c>
      <c r="J20" s="2">
        <v>98</v>
      </c>
      <c r="K20" s="2">
        <v>28</v>
      </c>
      <c r="L20" s="2">
        <v>89</v>
      </c>
      <c r="M20" s="2">
        <v>55</v>
      </c>
      <c r="N20" s="2">
        <v>15</v>
      </c>
      <c r="O20" s="2">
        <v>12</v>
      </c>
      <c r="P20" s="2">
        <f t="shared" si="1"/>
        <v>297</v>
      </c>
      <c r="Q20" s="2">
        <v>0</v>
      </c>
      <c r="R20" s="2">
        <v>0</v>
      </c>
      <c r="S20" s="2">
        <v>0</v>
      </c>
      <c r="T20" s="2">
        <v>3</v>
      </c>
      <c r="U20" s="2">
        <v>0</v>
      </c>
      <c r="V20" s="2">
        <v>0</v>
      </c>
      <c r="W20" s="2">
        <v>3</v>
      </c>
    </row>
    <row r="21" spans="1:23">
      <c r="A21" s="2" t="s">
        <v>33</v>
      </c>
      <c r="B21" s="2">
        <v>9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f t="shared" si="0"/>
        <v>9</v>
      </c>
      <c r="J21" s="2">
        <v>9</v>
      </c>
      <c r="K21" s="2">
        <v>10</v>
      </c>
      <c r="L21" s="2">
        <v>8</v>
      </c>
      <c r="M21" s="2">
        <v>18</v>
      </c>
      <c r="N21" s="2">
        <v>3</v>
      </c>
      <c r="O21" s="2">
        <v>2</v>
      </c>
      <c r="P21" s="2">
        <f t="shared" si="1"/>
        <v>50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f>SUM(Q21:V21)</f>
        <v>0</v>
      </c>
    </row>
    <row r="22" spans="1:23">
      <c r="A22" s="2" t="s">
        <v>34</v>
      </c>
      <c r="B22" s="2">
        <v>31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f t="shared" si="0"/>
        <v>31</v>
      </c>
      <c r="J22" s="2">
        <v>23</v>
      </c>
      <c r="K22" s="2">
        <v>20</v>
      </c>
      <c r="L22" s="2">
        <v>30</v>
      </c>
      <c r="M22" s="2">
        <v>60</v>
      </c>
      <c r="N22" s="2">
        <v>6</v>
      </c>
      <c r="O22" s="2">
        <v>13</v>
      </c>
      <c r="P22" s="2">
        <f t="shared" si="1"/>
        <v>152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f>SUM(Q22:V22)</f>
        <v>0</v>
      </c>
    </row>
    <row r="23" spans="1:23">
      <c r="A23" s="2" t="s">
        <v>35</v>
      </c>
      <c r="B23" s="2">
        <v>17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f t="shared" si="0"/>
        <v>17</v>
      </c>
      <c r="J23" s="2">
        <v>21</v>
      </c>
      <c r="K23" s="2">
        <v>1</v>
      </c>
      <c r="L23" s="2">
        <v>14</v>
      </c>
      <c r="M23" s="2">
        <v>30</v>
      </c>
      <c r="N23" s="2">
        <v>4</v>
      </c>
      <c r="O23" s="2">
        <v>3</v>
      </c>
      <c r="P23" s="2">
        <f t="shared" si="1"/>
        <v>73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f>SUM(Q23:V23)</f>
        <v>0</v>
      </c>
    </row>
    <row r="24" spans="1:23">
      <c r="A24" s="2" t="s">
        <v>36</v>
      </c>
      <c r="B24" s="2">
        <v>1</v>
      </c>
      <c r="C24" s="2">
        <v>0</v>
      </c>
      <c r="D24" s="2">
        <v>0</v>
      </c>
      <c r="E24" s="2">
        <v>1</v>
      </c>
      <c r="F24" s="2">
        <v>0</v>
      </c>
      <c r="G24" s="2">
        <v>0</v>
      </c>
      <c r="H24" s="2">
        <v>0</v>
      </c>
      <c r="I24" s="2">
        <f t="shared" si="0"/>
        <v>2</v>
      </c>
      <c r="J24" s="2">
        <v>7</v>
      </c>
      <c r="K24" s="2">
        <v>0</v>
      </c>
      <c r="L24" s="2">
        <v>20</v>
      </c>
      <c r="M24" s="2">
        <v>34</v>
      </c>
      <c r="N24" s="2">
        <v>2</v>
      </c>
      <c r="O24" s="2">
        <v>4</v>
      </c>
      <c r="P24" s="2">
        <f t="shared" si="1"/>
        <v>67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f>SUM(Q24:V24)</f>
        <v>0</v>
      </c>
    </row>
    <row r="25" spans="1:23">
      <c r="A25" s="2" t="s">
        <v>37</v>
      </c>
      <c r="B25" s="2">
        <v>16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f t="shared" si="0"/>
        <v>16</v>
      </c>
      <c r="J25" s="2">
        <v>58</v>
      </c>
      <c r="K25" s="2">
        <v>23</v>
      </c>
      <c r="L25" s="2">
        <v>34</v>
      </c>
      <c r="M25" s="2">
        <v>46</v>
      </c>
      <c r="N25" s="2">
        <v>24</v>
      </c>
      <c r="O25" s="2">
        <v>6</v>
      </c>
      <c r="P25" s="2">
        <f t="shared" si="1"/>
        <v>191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f>SUM(Q25:V25)</f>
        <v>0</v>
      </c>
    </row>
    <row r="26" spans="1:23">
      <c r="A26" s="2" t="s">
        <v>38</v>
      </c>
      <c r="B26" s="2">
        <v>19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f t="shared" si="0"/>
        <v>19</v>
      </c>
      <c r="J26" s="2">
        <v>51</v>
      </c>
      <c r="K26" s="2">
        <v>58</v>
      </c>
      <c r="L26" s="2">
        <v>43</v>
      </c>
      <c r="M26" s="2">
        <v>66</v>
      </c>
      <c r="N26" s="2">
        <v>19</v>
      </c>
      <c r="O26" s="2">
        <v>13</v>
      </c>
      <c r="P26" s="2">
        <f t="shared" si="1"/>
        <v>250</v>
      </c>
      <c r="Q26" s="2">
        <v>140</v>
      </c>
      <c r="R26" s="2">
        <v>41</v>
      </c>
      <c r="S26" s="2">
        <v>61</v>
      </c>
      <c r="T26" s="2">
        <v>151</v>
      </c>
      <c r="U26" s="2">
        <v>33</v>
      </c>
      <c r="V26" s="2">
        <v>48</v>
      </c>
      <c r="W26" s="2">
        <v>436</v>
      </c>
    </row>
    <row r="27" spans="1:23">
      <c r="A27" s="2" t="s">
        <v>39</v>
      </c>
      <c r="B27" s="2">
        <v>2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f t="shared" si="0"/>
        <v>2</v>
      </c>
      <c r="J27" s="2">
        <v>3</v>
      </c>
      <c r="K27" s="2">
        <v>4</v>
      </c>
      <c r="L27" s="2">
        <v>6</v>
      </c>
      <c r="M27" s="2">
        <v>4</v>
      </c>
      <c r="N27" s="2">
        <v>3</v>
      </c>
      <c r="O27" s="2">
        <v>3</v>
      </c>
      <c r="P27" s="2">
        <f t="shared" si="1"/>
        <v>23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f>SUM(Q27:V27)</f>
        <v>0</v>
      </c>
    </row>
    <row r="28" spans="1:23">
      <c r="A28" s="2" t="s">
        <v>40</v>
      </c>
      <c r="B28" s="2">
        <v>16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f t="shared" si="0"/>
        <v>16</v>
      </c>
      <c r="J28" s="2">
        <v>15</v>
      </c>
      <c r="K28" s="2">
        <v>15</v>
      </c>
      <c r="L28" s="2">
        <v>25</v>
      </c>
      <c r="M28" s="2">
        <v>25</v>
      </c>
      <c r="N28" s="2">
        <v>7</v>
      </c>
      <c r="O28" s="2">
        <v>11</v>
      </c>
      <c r="P28" s="2">
        <f t="shared" si="1"/>
        <v>98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f>SUM(Q28:V28)</f>
        <v>0</v>
      </c>
    </row>
    <row r="29" spans="1:23">
      <c r="A29" s="2" t="s">
        <v>41</v>
      </c>
      <c r="B29" s="2">
        <v>2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f t="shared" si="0"/>
        <v>2</v>
      </c>
      <c r="J29" s="2">
        <v>4</v>
      </c>
      <c r="K29" s="2">
        <v>3</v>
      </c>
      <c r="L29" s="2">
        <v>2</v>
      </c>
      <c r="M29" s="2">
        <v>3</v>
      </c>
      <c r="N29" s="2">
        <v>6</v>
      </c>
      <c r="O29" s="2">
        <v>0</v>
      </c>
      <c r="P29" s="2">
        <f t="shared" si="1"/>
        <v>18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f>SUM(Q29:V29)</f>
        <v>0</v>
      </c>
    </row>
    <row r="30" spans="1:23">
      <c r="A30" s="2" t="s">
        <v>42</v>
      </c>
      <c r="B30" s="2">
        <v>32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f t="shared" si="0"/>
        <v>32</v>
      </c>
      <c r="J30" s="2">
        <v>75</v>
      </c>
      <c r="K30" s="2">
        <v>30</v>
      </c>
      <c r="L30" s="2">
        <v>115</v>
      </c>
      <c r="M30" s="2">
        <v>58</v>
      </c>
      <c r="N30" s="2">
        <v>22</v>
      </c>
      <c r="O30" s="2">
        <v>46</v>
      </c>
      <c r="P30" s="2">
        <f t="shared" si="1"/>
        <v>346</v>
      </c>
      <c r="Q30" s="2">
        <v>123</v>
      </c>
      <c r="R30" s="2">
        <v>10</v>
      </c>
      <c r="S30" s="2">
        <v>773</v>
      </c>
      <c r="T30" s="2">
        <v>139</v>
      </c>
      <c r="U30" s="2">
        <v>41</v>
      </c>
      <c r="V30" s="2">
        <v>192</v>
      </c>
      <c r="W30" s="2">
        <v>1204</v>
      </c>
    </row>
    <row r="31" spans="1:23">
      <c r="A31" s="2" t="s">
        <v>43</v>
      </c>
      <c r="B31" s="2">
        <v>9</v>
      </c>
      <c r="C31" s="2">
        <v>0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f t="shared" si="0"/>
        <v>10</v>
      </c>
      <c r="J31" s="2">
        <v>12</v>
      </c>
      <c r="K31" s="2">
        <v>7</v>
      </c>
      <c r="L31" s="2">
        <v>12</v>
      </c>
      <c r="M31" s="2">
        <v>23</v>
      </c>
      <c r="N31" s="2">
        <v>0</v>
      </c>
      <c r="O31" s="2">
        <v>10</v>
      </c>
      <c r="P31" s="2">
        <f t="shared" si="1"/>
        <v>64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f>SUM(Q31:V31)</f>
        <v>0</v>
      </c>
    </row>
    <row r="32" spans="1:23">
      <c r="A32" s="2" t="s">
        <v>44</v>
      </c>
      <c r="B32" s="2">
        <v>15</v>
      </c>
      <c r="C32" s="2">
        <v>0</v>
      </c>
      <c r="D32" s="2">
        <v>1</v>
      </c>
      <c r="E32" s="2">
        <v>1</v>
      </c>
      <c r="F32" s="2">
        <v>0</v>
      </c>
      <c r="G32" s="2">
        <v>1</v>
      </c>
      <c r="H32" s="2">
        <v>0</v>
      </c>
      <c r="I32" s="2">
        <f t="shared" si="0"/>
        <v>18</v>
      </c>
      <c r="J32" s="2">
        <v>41</v>
      </c>
      <c r="K32" s="2">
        <v>39</v>
      </c>
      <c r="L32" s="2">
        <v>36</v>
      </c>
      <c r="M32" s="2">
        <v>39</v>
      </c>
      <c r="N32" s="2">
        <v>9</v>
      </c>
      <c r="O32" s="2">
        <v>18</v>
      </c>
      <c r="P32" s="2">
        <f t="shared" si="1"/>
        <v>182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f>SUM(Q32:V32)</f>
        <v>0</v>
      </c>
    </row>
    <row r="33" spans="1:23">
      <c r="A33" s="2" t="s">
        <v>45</v>
      </c>
      <c r="B33" s="2">
        <v>2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f t="shared" si="0"/>
        <v>2</v>
      </c>
      <c r="J33" s="2">
        <v>3</v>
      </c>
      <c r="K33" s="2">
        <v>1</v>
      </c>
      <c r="L33" s="2">
        <v>16</v>
      </c>
      <c r="M33" s="2">
        <v>4</v>
      </c>
      <c r="N33" s="2">
        <v>0</v>
      </c>
      <c r="O33" s="2">
        <v>0</v>
      </c>
      <c r="P33" s="2">
        <f t="shared" si="1"/>
        <v>24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f>SUM(Q33:V33)</f>
        <v>0</v>
      </c>
    </row>
    <row r="34" spans="1:23">
      <c r="A34" s="2" t="s">
        <v>46</v>
      </c>
      <c r="B34" s="2">
        <v>26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f t="shared" si="0"/>
        <v>26</v>
      </c>
      <c r="J34" s="2">
        <v>75</v>
      </c>
      <c r="K34" s="2">
        <v>38</v>
      </c>
      <c r="L34" s="2">
        <v>123</v>
      </c>
      <c r="M34" s="2">
        <v>79</v>
      </c>
      <c r="N34" s="2">
        <v>40</v>
      </c>
      <c r="O34" s="2">
        <v>26</v>
      </c>
      <c r="P34" s="2">
        <f t="shared" si="1"/>
        <v>381</v>
      </c>
      <c r="Q34" s="2">
        <v>448</v>
      </c>
      <c r="R34" s="2">
        <v>262</v>
      </c>
      <c r="S34" s="2">
        <v>832</v>
      </c>
      <c r="T34" s="2">
        <v>401</v>
      </c>
      <c r="U34" s="2">
        <v>300</v>
      </c>
      <c r="V34" s="2">
        <v>169</v>
      </c>
      <c r="W34" s="2">
        <v>1429</v>
      </c>
    </row>
    <row r="35" spans="1:23">
      <c r="A35" s="2" t="s">
        <v>47</v>
      </c>
      <c r="B35" s="2">
        <v>13</v>
      </c>
      <c r="C35" s="2">
        <v>0</v>
      </c>
      <c r="D35" s="2">
        <v>0</v>
      </c>
      <c r="E35" s="2">
        <v>1</v>
      </c>
      <c r="F35" s="2">
        <v>0</v>
      </c>
      <c r="G35" s="2">
        <v>0</v>
      </c>
      <c r="H35" s="2">
        <v>0</v>
      </c>
      <c r="I35" s="2">
        <f t="shared" si="0"/>
        <v>14</v>
      </c>
      <c r="J35" s="2">
        <v>27</v>
      </c>
      <c r="K35" s="2">
        <v>13</v>
      </c>
      <c r="L35" s="2">
        <v>27</v>
      </c>
      <c r="M35" s="2">
        <v>41</v>
      </c>
      <c r="N35" s="2">
        <v>13</v>
      </c>
      <c r="O35" s="2">
        <v>17</v>
      </c>
      <c r="P35" s="2">
        <f t="shared" si="1"/>
        <v>138</v>
      </c>
      <c r="Q35" s="2">
        <v>33</v>
      </c>
      <c r="R35" s="2">
        <v>0</v>
      </c>
      <c r="S35" s="2">
        <v>33</v>
      </c>
      <c r="T35" s="2">
        <v>14</v>
      </c>
      <c r="U35" s="2">
        <v>18</v>
      </c>
      <c r="V35" s="2">
        <v>0</v>
      </c>
      <c r="W35" s="2">
        <v>93</v>
      </c>
    </row>
    <row r="36" spans="1:23">
      <c r="A36" s="2" t="s">
        <v>48</v>
      </c>
      <c r="B36" s="2">
        <v>4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f t="shared" si="0"/>
        <v>4</v>
      </c>
      <c r="J36" s="2">
        <v>26</v>
      </c>
      <c r="K36" s="2">
        <v>5</v>
      </c>
      <c r="L36" s="2">
        <v>27</v>
      </c>
      <c r="M36" s="2">
        <v>3</v>
      </c>
      <c r="N36" s="2">
        <v>3</v>
      </c>
      <c r="O36" s="2">
        <v>11</v>
      </c>
      <c r="P36" s="2">
        <f t="shared" si="1"/>
        <v>75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f t="shared" ref="W36:W50" si="3">SUM(Q36:V36)</f>
        <v>0</v>
      </c>
    </row>
    <row r="37" spans="1:23">
      <c r="A37" s="2" t="s">
        <v>49</v>
      </c>
      <c r="B37" s="2">
        <v>7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f t="shared" si="0"/>
        <v>7</v>
      </c>
      <c r="J37" s="2">
        <v>18</v>
      </c>
      <c r="K37" s="2">
        <v>13</v>
      </c>
      <c r="L37" s="2">
        <v>23</v>
      </c>
      <c r="M37" s="2">
        <v>14</v>
      </c>
      <c r="N37" s="2">
        <v>9</v>
      </c>
      <c r="O37" s="2">
        <v>7</v>
      </c>
      <c r="P37" s="2">
        <f t="shared" si="1"/>
        <v>84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f t="shared" si="3"/>
        <v>0</v>
      </c>
    </row>
    <row r="38" spans="1:23">
      <c r="A38" s="2" t="s">
        <v>50</v>
      </c>
      <c r="B38" s="2">
        <v>22</v>
      </c>
      <c r="C38" s="2">
        <v>0</v>
      </c>
      <c r="D38" s="2">
        <v>1</v>
      </c>
      <c r="E38" s="2">
        <v>0</v>
      </c>
      <c r="F38" s="2">
        <v>0</v>
      </c>
      <c r="G38" s="2">
        <v>0</v>
      </c>
      <c r="H38" s="2">
        <v>0</v>
      </c>
      <c r="I38" s="2">
        <f t="shared" si="0"/>
        <v>23</v>
      </c>
      <c r="J38" s="2">
        <v>88</v>
      </c>
      <c r="K38" s="2">
        <v>92</v>
      </c>
      <c r="L38" s="2">
        <v>102</v>
      </c>
      <c r="M38" s="2">
        <v>125</v>
      </c>
      <c r="N38" s="2">
        <v>33</v>
      </c>
      <c r="O38" s="2">
        <v>9</v>
      </c>
      <c r="P38" s="2">
        <f t="shared" si="1"/>
        <v>449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f t="shared" si="3"/>
        <v>0</v>
      </c>
    </row>
    <row r="39" spans="1:23">
      <c r="A39" s="2" t="s">
        <v>51</v>
      </c>
      <c r="B39" s="2">
        <v>24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f t="shared" ref="I39:I70" si="4">SUM(B39:H39)</f>
        <v>24</v>
      </c>
      <c r="J39" s="2">
        <v>38</v>
      </c>
      <c r="K39" s="2">
        <v>74</v>
      </c>
      <c r="L39" s="2">
        <v>79</v>
      </c>
      <c r="M39" s="2">
        <v>58</v>
      </c>
      <c r="N39" s="2">
        <v>26</v>
      </c>
      <c r="O39" s="2">
        <v>30</v>
      </c>
      <c r="P39" s="2">
        <f t="shared" ref="P39:P70" si="5">SUM(J39:O39)</f>
        <v>305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f t="shared" si="3"/>
        <v>0</v>
      </c>
    </row>
    <row r="40" spans="1:23">
      <c r="A40" s="2" t="s">
        <v>52</v>
      </c>
      <c r="B40" s="2">
        <v>21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2</v>
      </c>
      <c r="I40" s="2">
        <f t="shared" si="4"/>
        <v>23</v>
      </c>
      <c r="J40" s="2">
        <v>18</v>
      </c>
      <c r="K40" s="2">
        <v>33</v>
      </c>
      <c r="L40" s="2">
        <v>46</v>
      </c>
      <c r="M40" s="2">
        <v>20</v>
      </c>
      <c r="N40" s="2">
        <v>4</v>
      </c>
      <c r="O40" s="2">
        <v>6</v>
      </c>
      <c r="P40" s="2">
        <f t="shared" si="5"/>
        <v>127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f t="shared" si="3"/>
        <v>0</v>
      </c>
    </row>
    <row r="41" spans="1:23">
      <c r="A41" s="2" t="s">
        <v>53</v>
      </c>
      <c r="B41" s="2">
        <v>15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f t="shared" si="4"/>
        <v>15</v>
      </c>
      <c r="J41" s="2">
        <v>28</v>
      </c>
      <c r="K41" s="2">
        <v>29</v>
      </c>
      <c r="L41" s="2">
        <v>32</v>
      </c>
      <c r="M41" s="2">
        <v>18</v>
      </c>
      <c r="N41" s="2">
        <v>8</v>
      </c>
      <c r="O41" s="2">
        <v>23</v>
      </c>
      <c r="P41" s="2">
        <f t="shared" si="5"/>
        <v>138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f t="shared" si="3"/>
        <v>0</v>
      </c>
    </row>
    <row r="42" spans="1:23">
      <c r="A42" s="2" t="s">
        <v>54</v>
      </c>
      <c r="B42" s="2">
        <v>17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f t="shared" si="4"/>
        <v>17</v>
      </c>
      <c r="J42" s="2">
        <v>28</v>
      </c>
      <c r="K42" s="2">
        <v>24</v>
      </c>
      <c r="L42" s="2">
        <v>58</v>
      </c>
      <c r="M42" s="2">
        <v>30</v>
      </c>
      <c r="N42" s="2">
        <v>9</v>
      </c>
      <c r="O42" s="2">
        <v>9</v>
      </c>
      <c r="P42" s="2">
        <f t="shared" si="5"/>
        <v>158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f t="shared" si="3"/>
        <v>0</v>
      </c>
    </row>
    <row r="43" spans="1:23">
      <c r="A43" s="2" t="s">
        <v>55</v>
      </c>
      <c r="B43" s="2">
        <v>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f t="shared" si="4"/>
        <v>2</v>
      </c>
      <c r="J43" s="2">
        <v>2</v>
      </c>
      <c r="K43" s="2">
        <v>0</v>
      </c>
      <c r="L43" s="2">
        <v>8</v>
      </c>
      <c r="M43" s="2">
        <v>10</v>
      </c>
      <c r="N43" s="2">
        <v>1</v>
      </c>
      <c r="O43" s="2">
        <v>3</v>
      </c>
      <c r="P43" s="2">
        <f t="shared" si="5"/>
        <v>24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f t="shared" si="3"/>
        <v>0</v>
      </c>
    </row>
    <row r="44" spans="1:23">
      <c r="A44" s="2" t="s">
        <v>56</v>
      </c>
      <c r="B44" s="2">
        <v>30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f t="shared" si="4"/>
        <v>30</v>
      </c>
      <c r="J44" s="2">
        <v>29</v>
      </c>
      <c r="K44" s="2">
        <v>16</v>
      </c>
      <c r="L44" s="2">
        <v>37</v>
      </c>
      <c r="M44" s="2">
        <v>14</v>
      </c>
      <c r="N44" s="2">
        <v>5</v>
      </c>
      <c r="O44" s="2">
        <v>5</v>
      </c>
      <c r="P44" s="2">
        <f t="shared" si="5"/>
        <v>106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f t="shared" si="3"/>
        <v>0</v>
      </c>
    </row>
    <row r="45" spans="1:23">
      <c r="A45" s="2" t="s">
        <v>57</v>
      </c>
      <c r="B45" s="2">
        <v>4</v>
      </c>
      <c r="C45" s="2">
        <v>0</v>
      </c>
      <c r="D45" s="2">
        <v>1</v>
      </c>
      <c r="E45" s="2">
        <v>0</v>
      </c>
      <c r="F45" s="2">
        <v>0</v>
      </c>
      <c r="G45" s="2">
        <v>0</v>
      </c>
      <c r="H45" s="2">
        <v>0</v>
      </c>
      <c r="I45" s="2">
        <f t="shared" si="4"/>
        <v>5</v>
      </c>
      <c r="J45" s="2">
        <v>16</v>
      </c>
      <c r="K45" s="2">
        <v>15</v>
      </c>
      <c r="L45" s="2">
        <v>34</v>
      </c>
      <c r="M45" s="2">
        <v>13</v>
      </c>
      <c r="N45" s="2">
        <v>2</v>
      </c>
      <c r="O45" s="2">
        <v>3</v>
      </c>
      <c r="P45" s="2">
        <f t="shared" si="5"/>
        <v>83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f t="shared" si="3"/>
        <v>0</v>
      </c>
    </row>
    <row r="46" spans="1:23">
      <c r="A46" s="2" t="s">
        <v>58</v>
      </c>
      <c r="B46" s="2">
        <v>23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f t="shared" si="4"/>
        <v>23</v>
      </c>
      <c r="J46" s="2">
        <v>26</v>
      </c>
      <c r="K46" s="2">
        <v>18</v>
      </c>
      <c r="L46" s="2">
        <v>48</v>
      </c>
      <c r="M46" s="2">
        <v>31</v>
      </c>
      <c r="N46" s="2">
        <v>5</v>
      </c>
      <c r="O46" s="2">
        <v>10</v>
      </c>
      <c r="P46" s="2">
        <f t="shared" si="5"/>
        <v>138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f t="shared" si="3"/>
        <v>0</v>
      </c>
    </row>
    <row r="47" spans="1:23">
      <c r="A47" s="2" t="s">
        <v>59</v>
      </c>
      <c r="B47" s="2">
        <v>2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f t="shared" si="4"/>
        <v>2</v>
      </c>
      <c r="J47" s="2">
        <v>0</v>
      </c>
      <c r="K47" s="2">
        <v>0</v>
      </c>
      <c r="L47" s="2">
        <v>16</v>
      </c>
      <c r="M47" s="2">
        <v>16</v>
      </c>
      <c r="N47" s="2">
        <v>0</v>
      </c>
      <c r="O47" s="2">
        <v>0</v>
      </c>
      <c r="P47" s="2">
        <f t="shared" si="5"/>
        <v>32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f t="shared" si="3"/>
        <v>0</v>
      </c>
    </row>
    <row r="48" spans="1:23">
      <c r="A48" s="2" t="s">
        <v>60</v>
      </c>
      <c r="B48" s="2">
        <v>14</v>
      </c>
      <c r="C48" s="2">
        <v>0</v>
      </c>
      <c r="D48" s="2">
        <v>0</v>
      </c>
      <c r="E48" s="2">
        <v>0</v>
      </c>
      <c r="F48" s="2">
        <v>0</v>
      </c>
      <c r="G48" s="2">
        <v>2</v>
      </c>
      <c r="H48" s="2">
        <v>2</v>
      </c>
      <c r="I48" s="2">
        <f t="shared" si="4"/>
        <v>18</v>
      </c>
      <c r="J48" s="2">
        <v>24</v>
      </c>
      <c r="K48" s="2">
        <v>7</v>
      </c>
      <c r="L48" s="2">
        <v>35</v>
      </c>
      <c r="M48" s="2">
        <v>27</v>
      </c>
      <c r="N48" s="2">
        <v>7</v>
      </c>
      <c r="O48" s="2">
        <v>29</v>
      </c>
      <c r="P48" s="2">
        <f t="shared" si="5"/>
        <v>129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f t="shared" si="3"/>
        <v>0</v>
      </c>
    </row>
    <row r="49" spans="1:23">
      <c r="A49" s="2" t="s">
        <v>61</v>
      </c>
      <c r="B49" s="2">
        <v>22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f t="shared" si="4"/>
        <v>22</v>
      </c>
      <c r="J49" s="2">
        <v>32</v>
      </c>
      <c r="K49" s="2">
        <v>35</v>
      </c>
      <c r="L49" s="2">
        <v>51</v>
      </c>
      <c r="M49" s="2">
        <v>41</v>
      </c>
      <c r="N49" s="2">
        <v>13</v>
      </c>
      <c r="O49" s="2">
        <v>25</v>
      </c>
      <c r="P49" s="2">
        <f t="shared" si="5"/>
        <v>197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f t="shared" si="3"/>
        <v>0</v>
      </c>
    </row>
    <row r="50" spans="1:23">
      <c r="A50" s="2" t="s">
        <v>62</v>
      </c>
      <c r="B50" s="2">
        <v>6</v>
      </c>
      <c r="C50" s="2">
        <v>0</v>
      </c>
      <c r="D50" s="2">
        <v>2</v>
      </c>
      <c r="E50" s="2">
        <v>0</v>
      </c>
      <c r="F50" s="2">
        <v>0</v>
      </c>
      <c r="G50" s="2">
        <v>0</v>
      </c>
      <c r="H50" s="2">
        <v>0</v>
      </c>
      <c r="I50" s="2">
        <f t="shared" si="4"/>
        <v>8</v>
      </c>
      <c r="J50" s="2">
        <v>4</v>
      </c>
      <c r="K50" s="2">
        <v>3</v>
      </c>
      <c r="L50" s="2">
        <v>18</v>
      </c>
      <c r="M50" s="2">
        <v>13</v>
      </c>
      <c r="N50" s="2">
        <v>2</v>
      </c>
      <c r="O50" s="2">
        <v>6</v>
      </c>
      <c r="P50" s="2">
        <f t="shared" si="5"/>
        <v>46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f t="shared" si="3"/>
        <v>0</v>
      </c>
    </row>
    <row r="51" spans="1:23">
      <c r="A51" s="2" t="s">
        <v>63</v>
      </c>
      <c r="B51" s="2">
        <v>17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f t="shared" si="4"/>
        <v>17</v>
      </c>
      <c r="J51" s="2">
        <v>30</v>
      </c>
      <c r="K51" s="2">
        <v>64</v>
      </c>
      <c r="L51" s="2">
        <v>54</v>
      </c>
      <c r="M51" s="2">
        <v>40</v>
      </c>
      <c r="N51" s="2">
        <v>12</v>
      </c>
      <c r="O51" s="2">
        <v>12</v>
      </c>
      <c r="P51" s="2">
        <f t="shared" si="5"/>
        <v>212</v>
      </c>
      <c r="Q51" s="2">
        <v>2</v>
      </c>
      <c r="R51" s="2">
        <v>5</v>
      </c>
      <c r="S51" s="2">
        <v>3</v>
      </c>
      <c r="T51" s="2">
        <v>6</v>
      </c>
      <c r="U51" s="2">
        <v>0</v>
      </c>
      <c r="V51" s="2">
        <v>3</v>
      </c>
      <c r="W51" s="2">
        <v>10</v>
      </c>
    </row>
    <row r="52" spans="1:23">
      <c r="A52" s="2" t="s">
        <v>64</v>
      </c>
      <c r="B52" s="2">
        <v>43</v>
      </c>
      <c r="C52" s="2">
        <v>0</v>
      </c>
      <c r="D52" s="2">
        <v>0</v>
      </c>
      <c r="E52" s="2">
        <v>1</v>
      </c>
      <c r="F52" s="2">
        <v>0</v>
      </c>
      <c r="G52" s="2">
        <v>2</v>
      </c>
      <c r="H52" s="2">
        <v>2</v>
      </c>
      <c r="I52" s="2">
        <f t="shared" si="4"/>
        <v>48</v>
      </c>
      <c r="J52" s="2">
        <v>43</v>
      </c>
      <c r="K52" s="2">
        <v>52</v>
      </c>
      <c r="L52" s="2">
        <v>72</v>
      </c>
      <c r="M52" s="2">
        <v>59</v>
      </c>
      <c r="N52" s="2">
        <v>25</v>
      </c>
      <c r="O52" s="2">
        <v>20</v>
      </c>
      <c r="P52" s="2">
        <f t="shared" si="5"/>
        <v>271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f>SUM(Q52:V52)</f>
        <v>0</v>
      </c>
    </row>
    <row r="53" spans="1:23">
      <c r="A53" s="2" t="s">
        <v>65</v>
      </c>
      <c r="B53" s="2">
        <v>37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f t="shared" si="4"/>
        <v>38</v>
      </c>
      <c r="J53" s="2">
        <v>80</v>
      </c>
      <c r="K53" s="2">
        <v>55</v>
      </c>
      <c r="L53" s="2">
        <v>120</v>
      </c>
      <c r="M53" s="2">
        <v>107</v>
      </c>
      <c r="N53" s="2">
        <v>36</v>
      </c>
      <c r="O53" s="2">
        <v>49</v>
      </c>
      <c r="P53" s="2">
        <f t="shared" si="5"/>
        <v>447</v>
      </c>
      <c r="Q53" s="2">
        <v>0</v>
      </c>
      <c r="R53" s="2">
        <v>16</v>
      </c>
      <c r="S53" s="2">
        <v>0</v>
      </c>
      <c r="T53" s="2">
        <v>16</v>
      </c>
      <c r="U53" s="2">
        <v>0</v>
      </c>
      <c r="V53" s="2">
        <v>16</v>
      </c>
      <c r="W53" s="2">
        <v>16</v>
      </c>
    </row>
    <row r="54" spans="1:23">
      <c r="A54" s="2" t="s">
        <v>66</v>
      </c>
      <c r="B54" s="2">
        <v>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f t="shared" si="4"/>
        <v>5</v>
      </c>
      <c r="J54" s="2">
        <v>7</v>
      </c>
      <c r="K54" s="2">
        <v>10</v>
      </c>
      <c r="L54" s="2">
        <v>11</v>
      </c>
      <c r="M54" s="2">
        <v>6</v>
      </c>
      <c r="N54" s="2">
        <v>5</v>
      </c>
      <c r="O54" s="2">
        <v>1</v>
      </c>
      <c r="P54" s="2">
        <f t="shared" si="5"/>
        <v>40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f t="shared" ref="W54:W60" si="6">SUM(Q54:V54)</f>
        <v>0</v>
      </c>
    </row>
    <row r="55" spans="1:23">
      <c r="A55" s="2" t="s">
        <v>67</v>
      </c>
      <c r="B55" s="2">
        <v>4</v>
      </c>
      <c r="C55" s="2">
        <v>0</v>
      </c>
      <c r="D55" s="2">
        <v>1</v>
      </c>
      <c r="E55" s="2">
        <v>0</v>
      </c>
      <c r="F55" s="2">
        <v>0</v>
      </c>
      <c r="G55" s="2">
        <v>0</v>
      </c>
      <c r="H55" s="2">
        <v>0</v>
      </c>
      <c r="I55" s="2">
        <f t="shared" si="4"/>
        <v>5</v>
      </c>
      <c r="J55" s="2">
        <v>5</v>
      </c>
      <c r="K55" s="2">
        <v>2</v>
      </c>
      <c r="L55" s="2">
        <v>35</v>
      </c>
      <c r="M55" s="2">
        <v>17</v>
      </c>
      <c r="N55" s="2">
        <v>1</v>
      </c>
      <c r="O55" s="2">
        <v>13</v>
      </c>
      <c r="P55" s="2">
        <f t="shared" si="5"/>
        <v>73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f t="shared" si="6"/>
        <v>0</v>
      </c>
    </row>
    <row r="56" spans="1:23">
      <c r="A56" s="2" t="s">
        <v>68</v>
      </c>
      <c r="B56" s="2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f t="shared" si="4"/>
        <v>12</v>
      </c>
      <c r="J56" s="2">
        <v>36</v>
      </c>
      <c r="K56" s="2">
        <v>23</v>
      </c>
      <c r="L56" s="2">
        <v>60</v>
      </c>
      <c r="M56" s="2">
        <v>35</v>
      </c>
      <c r="N56" s="2">
        <v>15</v>
      </c>
      <c r="O56" s="2">
        <v>4</v>
      </c>
      <c r="P56" s="2">
        <f t="shared" si="5"/>
        <v>173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f t="shared" si="6"/>
        <v>0</v>
      </c>
    </row>
    <row r="57" spans="1:23">
      <c r="A57" s="2" t="s">
        <v>69</v>
      </c>
      <c r="B57" s="2">
        <v>13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f t="shared" si="4"/>
        <v>13</v>
      </c>
      <c r="J57" s="2">
        <v>25</v>
      </c>
      <c r="K57" s="2">
        <v>15</v>
      </c>
      <c r="L57" s="2">
        <v>39</v>
      </c>
      <c r="M57" s="2">
        <v>57</v>
      </c>
      <c r="N57" s="2">
        <v>15</v>
      </c>
      <c r="O57" s="2">
        <v>22</v>
      </c>
      <c r="P57" s="2">
        <f t="shared" si="5"/>
        <v>173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f t="shared" si="6"/>
        <v>0</v>
      </c>
    </row>
    <row r="58" spans="1:23">
      <c r="A58" s="2" t="s">
        <v>70</v>
      </c>
      <c r="B58" s="2">
        <v>2</v>
      </c>
      <c r="C58" s="2">
        <v>0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f t="shared" si="4"/>
        <v>3</v>
      </c>
      <c r="J58" s="2">
        <v>0</v>
      </c>
      <c r="K58" s="2">
        <v>0</v>
      </c>
      <c r="L58" s="2">
        <v>14</v>
      </c>
      <c r="M58" s="2">
        <v>13</v>
      </c>
      <c r="N58" s="2">
        <v>0</v>
      </c>
      <c r="O58" s="2">
        <v>3</v>
      </c>
      <c r="P58" s="2">
        <f t="shared" si="5"/>
        <v>30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f t="shared" si="6"/>
        <v>0</v>
      </c>
    </row>
    <row r="59" spans="1:23">
      <c r="A59" s="2" t="s">
        <v>71</v>
      </c>
      <c r="B59" s="2">
        <v>16</v>
      </c>
      <c r="C59" s="2">
        <v>0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f t="shared" si="4"/>
        <v>17</v>
      </c>
      <c r="J59" s="2">
        <v>37</v>
      </c>
      <c r="K59" s="2">
        <v>22</v>
      </c>
      <c r="L59" s="2">
        <v>27</v>
      </c>
      <c r="M59" s="2">
        <v>14</v>
      </c>
      <c r="N59" s="2">
        <v>11</v>
      </c>
      <c r="O59" s="2">
        <v>1</v>
      </c>
      <c r="P59" s="2">
        <f t="shared" si="5"/>
        <v>112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f t="shared" si="6"/>
        <v>0</v>
      </c>
    </row>
    <row r="60" spans="1:23">
      <c r="A60" s="2" t="s">
        <v>72</v>
      </c>
      <c r="B60" s="2">
        <v>17</v>
      </c>
      <c r="C60" s="2">
        <v>0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f t="shared" si="4"/>
        <v>18</v>
      </c>
      <c r="J60" s="2">
        <v>33</v>
      </c>
      <c r="K60" s="2">
        <v>20</v>
      </c>
      <c r="L60" s="2">
        <v>35</v>
      </c>
      <c r="M60" s="2">
        <v>23</v>
      </c>
      <c r="N60" s="2">
        <v>10</v>
      </c>
      <c r="O60" s="2">
        <v>6</v>
      </c>
      <c r="P60" s="2">
        <f t="shared" si="5"/>
        <v>127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f t="shared" si="6"/>
        <v>0</v>
      </c>
    </row>
    <row r="61" spans="1:23">
      <c r="A61" s="2" t="s">
        <v>73</v>
      </c>
      <c r="B61" s="2">
        <v>16</v>
      </c>
      <c r="C61" s="2">
        <v>0</v>
      </c>
      <c r="D61" s="2">
        <v>0</v>
      </c>
      <c r="E61" s="2">
        <v>0</v>
      </c>
      <c r="F61" s="2">
        <v>0</v>
      </c>
      <c r="G61" s="2">
        <v>1</v>
      </c>
      <c r="H61" s="2">
        <v>0</v>
      </c>
      <c r="I61" s="2">
        <f t="shared" si="4"/>
        <v>17</v>
      </c>
      <c r="J61" s="2">
        <v>27</v>
      </c>
      <c r="K61" s="2">
        <v>19</v>
      </c>
      <c r="L61" s="2">
        <v>40</v>
      </c>
      <c r="M61" s="2">
        <v>33</v>
      </c>
      <c r="N61" s="2">
        <v>9</v>
      </c>
      <c r="O61" s="2">
        <v>14</v>
      </c>
      <c r="P61" s="2">
        <f t="shared" si="5"/>
        <v>142</v>
      </c>
      <c r="Q61" s="2">
        <v>0</v>
      </c>
      <c r="R61" s="2">
        <v>0</v>
      </c>
      <c r="S61" s="2">
        <v>0</v>
      </c>
      <c r="T61" s="2">
        <v>70</v>
      </c>
      <c r="U61" s="2">
        <v>0</v>
      </c>
      <c r="V61" s="2">
        <v>0</v>
      </c>
      <c r="W61" s="2">
        <v>70</v>
      </c>
    </row>
    <row r="62" spans="1:23">
      <c r="A62" s="2" t="s">
        <v>74</v>
      </c>
      <c r="B62" s="2">
        <f t="shared" ref="B62:H62" si="7">SUM(B7:B61)</f>
        <v>1024</v>
      </c>
      <c r="C62" s="2">
        <f t="shared" si="7"/>
        <v>0</v>
      </c>
      <c r="D62" s="2">
        <f t="shared" si="7"/>
        <v>27</v>
      </c>
      <c r="E62" s="2">
        <f t="shared" si="7"/>
        <v>5</v>
      </c>
      <c r="F62" s="2">
        <f t="shared" si="7"/>
        <v>0</v>
      </c>
      <c r="G62" s="2">
        <f t="shared" si="7"/>
        <v>13</v>
      </c>
      <c r="H62" s="2">
        <f t="shared" si="7"/>
        <v>8</v>
      </c>
      <c r="I62" s="2">
        <f t="shared" si="4"/>
        <v>1077</v>
      </c>
      <c r="J62" s="2">
        <f t="shared" ref="J62:O62" si="8">SUM(J7:J61)</f>
        <v>2099</v>
      </c>
      <c r="K62" s="2">
        <f t="shared" si="8"/>
        <v>1520</v>
      </c>
      <c r="L62" s="2">
        <f t="shared" si="8"/>
        <v>2950</v>
      </c>
      <c r="M62" s="2">
        <f t="shared" si="8"/>
        <v>2347</v>
      </c>
      <c r="N62" s="2">
        <f t="shared" si="8"/>
        <v>665</v>
      </c>
      <c r="O62" s="2">
        <f t="shared" si="8"/>
        <v>961</v>
      </c>
      <c r="P62" s="2">
        <f t="shared" si="5"/>
        <v>10542</v>
      </c>
      <c r="Q62" s="2">
        <v>988</v>
      </c>
      <c r="R62" s="2">
        <v>464</v>
      </c>
      <c r="S62" s="2">
        <v>3135</v>
      </c>
      <c r="T62" s="2">
        <v>822</v>
      </c>
      <c r="U62" s="2">
        <v>474</v>
      </c>
      <c r="V62" s="2">
        <v>933</v>
      </c>
      <c r="W62" s="2">
        <v>5593</v>
      </c>
    </row>
  </sheetData>
  <sheetProtection formatCells="0" formatColumns="0" formatRows="0" insertColumns="0" insertRows="0" insertHyperlinks="0" deleteColumns="0" deleteRows="0" sort="0" autoFilter="0" pivotTables="0"/>
  <mergeCells count="26">
    <mergeCell ref="S5:S6"/>
    <mergeCell ref="T5:T6"/>
    <mergeCell ref="U5:U6"/>
    <mergeCell ref="V5:V6"/>
    <mergeCell ref="W5:W6"/>
    <mergeCell ref="O5:O6"/>
    <mergeCell ref="P5:P6"/>
    <mergeCell ref="J4:P4"/>
    <mergeCell ref="Q5:Q6"/>
    <mergeCell ref="R5:R6"/>
    <mergeCell ref="Q4:W4"/>
    <mergeCell ref="J5:J6"/>
    <mergeCell ref="K5:K6"/>
    <mergeCell ref="L5:L6"/>
    <mergeCell ref="M5:M6"/>
    <mergeCell ref="N5:N6"/>
    <mergeCell ref="F5:F6"/>
    <mergeCell ref="G5:G6"/>
    <mergeCell ref="H5:H6"/>
    <mergeCell ref="I5:I6"/>
    <mergeCell ref="B4:I4"/>
    <mergeCell ref="A4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2020-11-25T06:58:16Z</dcterms:created>
  <dcterms:modified xsi:type="dcterms:W3CDTF">2021-07-09T13:31:19Z</dcterms:modified>
  <cp:category/>
</cp:coreProperties>
</file>